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:\VLWAA_BIL\34_W_und_I\34_15_Boden_Duengung_Umwelt\NÄHRSTOFFBILANZ\Kontrollblatt-Düngereinsatz\"/>
    </mc:Choice>
  </mc:AlternateContent>
  <xr:revisionPtr revIDLastSave="0" documentId="13_ncr:1_{2EF063EA-A067-43A5-B912-EE20C60E6481}" xr6:coauthVersionLast="47" xr6:coauthVersionMax="47" xr10:uidLastSave="{00000000-0000-0000-0000-000000000000}"/>
  <bookViews>
    <workbookView xWindow="-120" yWindow="-120" windowWidth="29040" windowHeight="15360" xr2:uid="{00000000-000D-0000-FFFF-FFFF00000000}"/>
  </bookViews>
  <sheets>
    <sheet name="Tabelle1" sheetId="1" r:id="rId1"/>
  </sheets>
  <definedNames>
    <definedName name="_xlnm.Print_Area" localSheetId="0">Tabelle1!$A$1:$J$94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J54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J44" i="1"/>
  <c r="J45" i="1" s="1"/>
  <c r="J60" i="1" s="1"/>
  <c r="I44" i="1"/>
  <c r="I45" i="1" s="1"/>
  <c r="I60" i="1" s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J91" i="1"/>
  <c r="J92" i="1" s="1"/>
  <c r="I91" i="1"/>
  <c r="I92" i="1" s="1"/>
  <c r="H91" i="1"/>
  <c r="G91" i="1"/>
  <c r="J90" i="1"/>
  <c r="I90" i="1"/>
  <c r="H62" i="1"/>
  <c r="G62" i="1"/>
  <c r="J61" i="1"/>
  <c r="I61" i="1"/>
  <c r="H61" i="1"/>
  <c r="G61" i="1"/>
  <c r="A51" i="1"/>
  <c r="B54" i="1"/>
  <c r="J19" i="1"/>
  <c r="I19" i="1"/>
  <c r="H44" i="1"/>
  <c r="G44" i="1"/>
  <c r="H25" i="1"/>
  <c r="J25" i="1"/>
  <c r="G25" i="1"/>
  <c r="I25" i="1"/>
  <c r="H24" i="1"/>
  <c r="J24" i="1" s="1"/>
  <c r="I24" i="1" l="1"/>
</calcChain>
</file>

<file path=xl/sharedStrings.xml><?xml version="1.0" encoding="utf-8"?>
<sst xmlns="http://schemas.openxmlformats.org/spreadsheetml/2006/main" count="85" uniqueCount="41">
  <si>
    <t>Jahr:</t>
  </si>
  <si>
    <t>Menge</t>
  </si>
  <si>
    <t/>
  </si>
  <si>
    <t>Datum</t>
  </si>
  <si>
    <t>Düngername/-art</t>
  </si>
  <si>
    <t>Betrieb:</t>
  </si>
  <si>
    <t>Menge
gestreut
kg</t>
  </si>
  <si>
    <r>
      <t>Maximal erlaubte Nährstoffzufuhr gemäss Bilanz</t>
    </r>
    <r>
      <rPr>
        <sz val="10"/>
        <rFont val="Frutiger 55 Roman"/>
        <family val="2"/>
      </rPr>
      <t xml:space="preserve"> (inkl. Fehlerbereich =100% + %standard)</t>
    </r>
  </si>
  <si>
    <t>Nährstoffgehalt pro Einheit [kg]</t>
  </si>
  <si>
    <t>Nährstoffgehalt %</t>
  </si>
  <si>
    <t>Übertrag auf die nächste Seite</t>
  </si>
  <si>
    <r>
      <t>Einsatz übrige Dünger</t>
    </r>
    <r>
      <rPr>
        <sz val="11"/>
        <rFont val="Frutiger 55 Roman"/>
        <family val="2"/>
      </rPr>
      <t xml:space="preserve"> (Handelsdünger, Mineraldünger, Kompost, Ricokalk, Klärschlamm, usw.)</t>
    </r>
  </si>
  <si>
    <t>(ev. Kultur)</t>
  </si>
  <si>
    <r>
      <t>Erlaubte Nährstoffzufuhr gemäss Bilanz</t>
    </r>
    <r>
      <rPr>
        <sz val="10"/>
        <rFont val="Frutiger 55 Roman"/>
        <family val="2"/>
      </rPr>
      <t xml:space="preserve">                   (ohne Fehlerbereich = 100%)</t>
    </r>
  </si>
  <si>
    <t>Nährstoffe
Total [kg]</t>
  </si>
  <si>
    <r>
      <t>N</t>
    </r>
    <r>
      <rPr>
        <sz val="7"/>
        <rFont val="Frutiger 55 Roman"/>
        <family val="2"/>
      </rPr>
      <t>verf</t>
    </r>
  </si>
  <si>
    <r>
      <t>N</t>
    </r>
    <r>
      <rPr>
        <sz val="7"/>
        <rFont val="Frutiger 55 Roman"/>
        <family val="2"/>
      </rPr>
      <t>ausn</t>
    </r>
    <r>
      <rPr>
        <sz val="10"/>
        <rFont val="Frutiger 55 Roman"/>
        <family val="2"/>
      </rPr>
      <t>*</t>
    </r>
  </si>
  <si>
    <r>
      <t>N</t>
    </r>
    <r>
      <rPr>
        <sz val="7"/>
        <rFont val="Frutiger 55 Roman"/>
        <family val="2"/>
      </rPr>
      <t>ges</t>
    </r>
  </si>
  <si>
    <r>
      <t>N</t>
    </r>
    <r>
      <rPr>
        <b/>
        <sz val="7"/>
        <rFont val="Frutiger 55 Roman"/>
        <family val="2"/>
      </rPr>
      <t>verf</t>
    </r>
  </si>
  <si>
    <r>
      <t>P</t>
    </r>
    <r>
      <rPr>
        <b/>
        <sz val="7"/>
        <rFont val="Frutiger 55 Roman"/>
        <family val="2"/>
      </rPr>
      <t>2</t>
    </r>
    <r>
      <rPr>
        <b/>
        <sz val="10"/>
        <rFont val="Frutiger 55 Roman"/>
        <family val="2"/>
      </rPr>
      <t>O</t>
    </r>
    <r>
      <rPr>
        <b/>
        <sz val="7"/>
        <rFont val="Frutiger 55 Roman"/>
        <family val="2"/>
      </rPr>
      <t>5</t>
    </r>
  </si>
  <si>
    <r>
      <t>P</t>
    </r>
    <r>
      <rPr>
        <sz val="7"/>
        <rFont val="Frutiger 55 Roman"/>
        <family val="2"/>
      </rPr>
      <t>2</t>
    </r>
    <r>
      <rPr>
        <sz val="10"/>
        <rFont val="Frutiger 55 Roman"/>
        <family val="2"/>
      </rPr>
      <t>O</t>
    </r>
    <r>
      <rPr>
        <sz val="7"/>
        <rFont val="Frutiger 55 Roman"/>
        <family val="2"/>
      </rPr>
      <t>5</t>
    </r>
  </si>
  <si>
    <r>
      <t>Saldo [kg]</t>
    </r>
    <r>
      <rPr>
        <sz val="10"/>
        <rFont val="Frutiger 55 Roman"/>
        <family val="2"/>
      </rPr>
      <t xml:space="preserve">  ***</t>
    </r>
  </si>
  <si>
    <r>
      <t>Saldo nach Zu- und Wegfuhr von Hofdüngern</t>
    </r>
    <r>
      <rPr>
        <sz val="10"/>
        <rFont val="Frutiger 55 Roman"/>
        <family val="2"/>
      </rPr>
      <t xml:space="preserve"> (und nach Vorjahres-Übertrag P</t>
    </r>
    <r>
      <rPr>
        <sz val="7"/>
        <rFont val="Frutiger 55 Roman"/>
        <family val="2"/>
      </rPr>
      <t>2</t>
    </r>
    <r>
      <rPr>
        <sz val="10"/>
        <rFont val="Frutiger 55 Roman"/>
        <family val="2"/>
      </rPr>
      <t>O</t>
    </r>
    <r>
      <rPr>
        <sz val="7"/>
        <rFont val="Frutiger 55 Roman"/>
        <family val="2"/>
      </rPr>
      <t>5</t>
    </r>
    <r>
      <rPr>
        <sz val="10"/>
        <rFont val="Frutiger 55 Roman"/>
        <family val="2"/>
      </rPr>
      <t xml:space="preserve">) </t>
    </r>
    <r>
      <rPr>
        <b/>
        <sz val="10"/>
        <rFont val="Frutiger 55 Roman"/>
        <family val="2"/>
      </rPr>
      <t>**</t>
    </r>
  </si>
  <si>
    <r>
      <t>*</t>
    </r>
    <r>
      <rPr>
        <sz val="8"/>
        <rFont val="Frutiger 55 Roman"/>
        <family val="2"/>
      </rPr>
      <t>(N</t>
    </r>
    <r>
      <rPr>
        <sz val="7"/>
        <rFont val="Frutiger 55 Roman"/>
        <family val="2"/>
      </rPr>
      <t>ausn</t>
    </r>
    <r>
      <rPr>
        <sz val="8"/>
        <rFont val="Frutiger 55 Roman"/>
        <family val="2"/>
      </rPr>
      <t xml:space="preserve"> = spezifischer N-Ausnutzungsgrad in %)</t>
    </r>
  </si>
  <si>
    <t>Fortsetzungsblatt</t>
  </si>
  <si>
    <t>Noch verfügbarer Saldo; Übertrag von Vorseite</t>
  </si>
  <si>
    <t>Kontrollblatt Düngereinsatz Anbaujahr</t>
  </si>
  <si>
    <t xml:space="preserve">*** Das Total der ausgebrachten Dünger pro Tag in die Liste eintragen und die entsprechende Menge Nährstoffe berechnen.
Diese vom Saldo der oberen Zeile abgezogen ergibt den neuen Saldo.
** Achtung! Überdüngung führt zu Sanktionen. </t>
  </si>
  <si>
    <t>[kg]</t>
  </si>
  <si>
    <t>Zu- und Wegfuhr von Hofdüngern</t>
  </si>
  <si>
    <t>Zufuhr übrige Dünger (Mineraldünger, Vergärungsprodukte, Ricokalk und Kompost)</t>
  </si>
  <si>
    <t>Nährstoffe
total [kg]</t>
  </si>
  <si>
    <t>Nährstoffgehalt</t>
  </si>
  <si>
    <r>
      <t xml:space="preserve">t </t>
    </r>
    <r>
      <rPr>
        <sz val="5"/>
        <rFont val="Frutiger 55 Roman"/>
        <family val="2"/>
      </rPr>
      <t>bzw.</t>
    </r>
    <r>
      <rPr>
        <sz val="10"/>
        <rFont val="Frutiger 55 Roman"/>
        <family val="2"/>
      </rPr>
      <t xml:space="preserve"> m</t>
    </r>
    <r>
      <rPr>
        <sz val="8"/>
        <rFont val="Frutiger LT Com 55 Roman"/>
        <family val="2"/>
      </rPr>
      <t>³</t>
    </r>
  </si>
  <si>
    <r>
      <t>N</t>
    </r>
    <r>
      <rPr>
        <b/>
        <sz val="7"/>
        <rFont val="Frutiger 55 Roman"/>
      </rPr>
      <t>verf</t>
    </r>
  </si>
  <si>
    <r>
      <t>P</t>
    </r>
    <r>
      <rPr>
        <b/>
        <sz val="7"/>
        <rFont val="Frutiger 55 Roman"/>
      </rPr>
      <t>2</t>
    </r>
    <r>
      <rPr>
        <b/>
        <sz val="10"/>
        <rFont val="Frutiger 55 Roman"/>
      </rPr>
      <t>O</t>
    </r>
    <r>
      <rPr>
        <b/>
        <sz val="7"/>
        <rFont val="Frutiger 55 Roman"/>
      </rPr>
      <t>5</t>
    </r>
  </si>
  <si>
    <t>dt/t/m³/ha</t>
  </si>
  <si>
    <r>
      <t>P</t>
    </r>
    <r>
      <rPr>
        <sz val="7"/>
        <rFont val="Frutiger 55 Roman"/>
        <family val="2"/>
      </rPr>
      <t>2</t>
    </r>
    <r>
      <rPr>
        <sz val="10"/>
        <rFont val="Frutiger 55 Roman"/>
        <family val="2"/>
      </rPr>
      <t>O</t>
    </r>
    <r>
      <rPr>
        <sz val="7"/>
        <rFont val="Frutiger 55 Roman"/>
        <family val="2"/>
      </rPr>
      <t>5</t>
    </r>
    <r>
      <rPr>
        <sz val="10"/>
        <rFont val="Frutiger 55 Roman"/>
        <family val="2"/>
      </rPr>
      <t>-Übertrag vom Vorjahr (Kompost, Ricokalk)</t>
    </r>
  </si>
  <si>
    <t xml:space="preserve"> Kultur</t>
  </si>
  <si>
    <t>20..</t>
  </si>
  <si>
    <t>Schleppschlauchpflichtige Flächen (ha/Jahr)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</si>
</sst>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>
    <font>
      <sz val="10"/>
      <name val="Arial"/>
    </font>
    <font>
      <sz val="10"/>
      <name val="Geneva"/>
    </font>
    <font>
      <b/>
      <sz val="14"/>
      <name val="Frutiger 55 Roman"/>
      <family val="2"/>
    </font>
    <font>
      <sz val="10"/>
      <name val="Frutiger 55 Roman"/>
      <family val="2"/>
    </font>
    <font>
      <sz val="14"/>
      <name val="Frutiger 55 Roman"/>
      <family val="2"/>
    </font>
    <font>
      <b/>
      <sz val="10"/>
      <name val="Frutiger 55 Roman"/>
      <family val="2"/>
    </font>
    <font>
      <sz val="12"/>
      <name val="Frutiger 55 Roman"/>
      <family val="2"/>
    </font>
    <font>
      <sz val="9"/>
      <name val="Frutiger 55 Roman"/>
      <family val="2"/>
    </font>
    <font>
      <sz val="8"/>
      <name val="Frutiger 55 Roman"/>
      <family val="2"/>
    </font>
    <font>
      <b/>
      <sz val="12"/>
      <name val="Frutiger 55 Roman"/>
      <family val="2"/>
    </font>
    <font>
      <sz val="11"/>
      <name val="Frutiger 55 Roman"/>
      <family val="2"/>
    </font>
    <font>
      <b/>
      <sz val="11"/>
      <name val="Frutiger 55 Roman"/>
      <family val="2"/>
    </font>
    <font>
      <sz val="5"/>
      <name val="Frutiger 55 Roman"/>
      <family val="2"/>
    </font>
    <font>
      <b/>
      <sz val="9"/>
      <name val="Frutiger 55 Roman"/>
      <family val="2"/>
    </font>
    <font>
      <b/>
      <sz val="8"/>
      <name val="Frutiger 55 Roman"/>
      <family val="2"/>
    </font>
    <font>
      <sz val="7"/>
      <name val="Frutiger 55 Roman"/>
      <family val="2"/>
    </font>
    <font>
      <b/>
      <sz val="7"/>
      <name val="Frutiger 55 Roman"/>
      <family val="2"/>
    </font>
    <font>
      <b/>
      <sz val="9"/>
      <name val="Frutiger 55 Roman"/>
    </font>
    <font>
      <sz val="8"/>
      <name val="Frutiger LT Com 55 Roman"/>
      <family val="2"/>
    </font>
    <font>
      <b/>
      <sz val="10"/>
      <name val="Frutiger 55 Roman"/>
    </font>
    <font>
      <b/>
      <sz val="7"/>
      <name val="Frutiger 55 Roman"/>
    </font>
    <font>
      <b/>
      <sz val="12"/>
      <name val="Frutiger 55 Roman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3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1" fontId="5" fillId="2" borderId="10" xfId="1" applyNumberFormat="1" applyFont="1" applyFill="1" applyBorder="1" applyAlignment="1" applyProtection="1">
      <alignment horizontal="center" vertical="center"/>
      <protection locked="0"/>
    </xf>
    <xf numFmtId="1" fontId="5" fillId="2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" fontId="3" fillId="2" borderId="15" xfId="1" applyNumberFormat="1" applyFont="1" applyFill="1" applyBorder="1" applyAlignment="1" applyProtection="1">
      <alignment vertical="center"/>
      <protection locked="0"/>
    </xf>
    <xf numFmtId="0" fontId="3" fillId="2" borderId="16" xfId="1" applyFont="1" applyFill="1" applyBorder="1" applyAlignment="1" applyProtection="1">
      <alignment vertic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2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1" fontId="5" fillId="2" borderId="19" xfId="1" applyNumberFormat="1" applyFont="1" applyFill="1" applyBorder="1" applyAlignment="1" applyProtection="1">
      <alignment horizontal="center" vertical="center"/>
      <protection locked="0"/>
    </xf>
    <xf numFmtId="1" fontId="5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20" xfId="1" applyNumberFormat="1" applyFont="1" applyFill="1" applyBorder="1" applyAlignment="1" applyProtection="1">
      <alignment vertical="center"/>
      <protection locked="0"/>
    </xf>
    <xf numFmtId="0" fontId="3" fillId="2" borderId="21" xfId="1" applyFont="1" applyFill="1" applyBorder="1" applyAlignment="1" applyProtection="1">
      <alignment vertical="center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2" fontId="3" fillId="2" borderId="22" xfId="1" applyNumberFormat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 applyProtection="1">
      <alignment horizontal="center" vertical="center"/>
      <protection locked="0"/>
    </xf>
    <xf numFmtId="1" fontId="5" fillId="2" borderId="24" xfId="1" applyNumberFormat="1" applyFont="1" applyFill="1" applyBorder="1" applyAlignment="1" applyProtection="1">
      <alignment horizontal="center" vertical="center"/>
      <protection locked="0"/>
    </xf>
    <xf numFmtId="1" fontId="5" fillId="2" borderId="23" xfId="1" applyNumberFormat="1" applyFont="1" applyFill="1" applyBorder="1" applyAlignment="1" applyProtection="1">
      <alignment horizontal="center" vertical="center"/>
      <protection locked="0"/>
    </xf>
    <xf numFmtId="1" fontId="3" fillId="2" borderId="25" xfId="1" applyNumberFormat="1" applyFont="1" applyFill="1" applyBorder="1" applyAlignment="1" applyProtection="1">
      <alignment vertical="center"/>
      <protection locked="0"/>
    </xf>
    <xf numFmtId="0" fontId="3" fillId="2" borderId="13" xfId="1" applyFont="1" applyFill="1" applyBorder="1" applyAlignment="1" applyProtection="1">
      <alignment vertical="center"/>
      <protection locked="0"/>
    </xf>
    <xf numFmtId="0" fontId="3" fillId="2" borderId="26" xfId="1" applyFont="1" applyFill="1" applyBorder="1" applyAlignment="1" applyProtection="1">
      <alignment horizontal="center" vertical="center"/>
      <protection locked="0"/>
    </xf>
    <xf numFmtId="2" fontId="3" fillId="2" borderId="26" xfId="1" applyNumberFormat="1" applyFont="1" applyFill="1" applyBorder="1" applyAlignment="1" applyProtection="1">
      <alignment horizontal="center" vertical="center"/>
      <protection locked="0"/>
    </xf>
    <xf numFmtId="0" fontId="3" fillId="2" borderId="27" xfId="1" applyFont="1" applyFill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31" xfId="1" applyFont="1" applyBorder="1" applyAlignment="1">
      <alignment vertical="center"/>
    </xf>
    <xf numFmtId="1" fontId="5" fillId="2" borderId="32" xfId="1" applyNumberFormat="1" applyFont="1" applyFill="1" applyBorder="1" applyAlignment="1" applyProtection="1">
      <alignment horizontal="center" vertical="center"/>
      <protection locked="0"/>
    </xf>
    <xf numFmtId="1" fontId="9" fillId="0" borderId="33" xfId="1" applyNumberFormat="1" applyFont="1" applyBorder="1" applyAlignment="1">
      <alignment horizontal="center" vertical="center"/>
    </xf>
    <xf numFmtId="1" fontId="9" fillId="0" borderId="34" xfId="1" applyNumberFormat="1" applyFont="1" applyBorder="1" applyAlignment="1">
      <alignment horizontal="center" vertical="center"/>
    </xf>
    <xf numFmtId="1" fontId="3" fillId="0" borderId="15" xfId="1" applyNumberFormat="1" applyFont="1" applyBorder="1" applyAlignment="1" applyProtection="1">
      <alignment vertical="center"/>
      <protection locked="0"/>
    </xf>
    <xf numFmtId="0" fontId="3" fillId="0" borderId="16" xfId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2" fontId="3" fillId="0" borderId="17" xfId="1" applyNumberFormat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1" fontId="3" fillId="0" borderId="5" xfId="1" applyNumberFormat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1" fontId="5" fillId="0" borderId="32" xfId="1" applyNumberFormat="1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right" vertical="center"/>
    </xf>
    <xf numFmtId="0" fontId="10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36" xfId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3" fillId="0" borderId="35" xfId="0" applyFont="1" applyBorder="1"/>
    <xf numFmtId="1" fontId="5" fillId="0" borderId="37" xfId="1" applyNumberFormat="1" applyFont="1" applyBorder="1" applyAlignment="1" applyProtection="1">
      <alignment horizontal="center" vertical="center"/>
      <protection locked="0"/>
    </xf>
    <xf numFmtId="1" fontId="9" fillId="2" borderId="38" xfId="1" applyNumberFormat="1" applyFont="1" applyFill="1" applyBorder="1" applyAlignment="1" applyProtection="1">
      <alignment horizontal="center" vertical="center"/>
      <protection locked="0"/>
    </xf>
    <xf numFmtId="1" fontId="9" fillId="2" borderId="27" xfId="1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165" fontId="3" fillId="0" borderId="26" xfId="0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vertical="center"/>
    </xf>
    <xf numFmtId="1" fontId="6" fillId="2" borderId="30" xfId="0" applyNumberFormat="1" applyFont="1" applyFill="1" applyBorder="1" applyAlignment="1" applyProtection="1">
      <alignment horizontal="right" vertical="center"/>
      <protection locked="0"/>
    </xf>
    <xf numFmtId="0" fontId="11" fillId="0" borderId="35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39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1" fontId="5" fillId="3" borderId="32" xfId="1" applyNumberFormat="1" applyFont="1" applyFill="1" applyBorder="1" applyAlignment="1" applyProtection="1">
      <alignment horizontal="center" vertical="center"/>
      <protection locked="0"/>
    </xf>
    <xf numFmtId="0" fontId="7" fillId="0" borderId="14" xfId="1" applyFont="1" applyBorder="1" applyAlignment="1">
      <alignment horizontal="center" vertical="center"/>
    </xf>
    <xf numFmtId="14" fontId="7" fillId="2" borderId="24" xfId="1" applyNumberFormat="1" applyFont="1" applyFill="1" applyBorder="1" applyAlignment="1" applyProtection="1">
      <alignment horizontal="center" vertical="center"/>
      <protection locked="0"/>
    </xf>
    <xf numFmtId="0" fontId="7" fillId="2" borderId="48" xfId="1" applyFont="1" applyFill="1" applyBorder="1" applyAlignment="1" applyProtection="1">
      <alignment vertical="center"/>
      <protection locked="0"/>
    </xf>
    <xf numFmtId="0" fontId="7" fillId="2" borderId="48" xfId="1" applyFont="1" applyFill="1" applyBorder="1" applyAlignment="1" applyProtection="1">
      <alignment horizontal="center" vertical="center"/>
      <protection locked="0"/>
    </xf>
    <xf numFmtId="0" fontId="7" fillId="0" borderId="4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1" fontId="7" fillId="0" borderId="11" xfId="1" applyNumberFormat="1" applyFont="1" applyBorder="1" applyAlignment="1">
      <alignment horizontal="center" vertical="center"/>
    </xf>
    <xf numFmtId="0" fontId="7" fillId="2" borderId="22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horizontal="center" vertical="center"/>
      <protection locked="0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1" fontId="7" fillId="0" borderId="24" xfId="1" applyNumberFormat="1" applyFont="1" applyBorder="1" applyAlignment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  <protection locked="0"/>
    </xf>
    <xf numFmtId="0" fontId="7" fillId="2" borderId="38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7" fillId="2" borderId="48" xfId="1" applyFont="1" applyFill="1" applyBorder="1" applyAlignment="1" applyProtection="1">
      <alignment vertical="center"/>
      <protection locked="0"/>
    </xf>
    <xf numFmtId="0" fontId="17" fillId="2" borderId="48" xfId="1" applyFont="1" applyFill="1" applyBorder="1" applyAlignment="1" applyProtection="1">
      <alignment horizontal="center" vertical="center"/>
      <protection locked="0"/>
    </xf>
    <xf numFmtId="0" fontId="7" fillId="0" borderId="42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1" fontId="21" fillId="2" borderId="30" xfId="0" applyNumberFormat="1" applyFont="1" applyFill="1" applyBorder="1" applyAlignment="1" applyProtection="1">
      <alignment horizontal="right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3" fillId="0" borderId="42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11" fillId="0" borderId="43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3" fillId="0" borderId="3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</cellXfs>
  <cellStyles count="2">
    <cellStyle name="Standard" xfId="0" builtinId="0"/>
    <cellStyle name="Standard_NS-BH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0</xdr:row>
          <xdr:rowOff>0</xdr:rowOff>
        </xdr:from>
        <xdr:to>
          <xdr:col>9</xdr:col>
          <xdr:colOff>638175</xdr:colOff>
          <xdr:row>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50</xdr:row>
          <xdr:rowOff>9525</xdr:rowOff>
        </xdr:from>
        <xdr:to>
          <xdr:col>9</xdr:col>
          <xdr:colOff>638175</xdr:colOff>
          <xdr:row>51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topLeftCell="A4" workbookViewId="0">
      <selection activeCell="J26" sqref="J26"/>
    </sheetView>
  </sheetViews>
  <sheetFormatPr baseColWidth="10" defaultColWidth="11.5703125" defaultRowHeight="12.75"/>
  <cols>
    <col min="1" max="1" width="9.7109375" style="6" customWidth="1"/>
    <col min="2" max="2" width="26.28515625" style="6" customWidth="1"/>
    <col min="3" max="3" width="15" style="6" customWidth="1"/>
    <col min="4" max="4" width="7.7109375" style="6" customWidth="1"/>
    <col min="5" max="8" width="8.7109375" style="6" customWidth="1"/>
    <col min="9" max="10" width="9.7109375" style="6" customWidth="1"/>
    <col min="11" max="16384" width="11.5703125" style="4"/>
  </cols>
  <sheetData>
    <row r="1" spans="1:10" ht="18.75">
      <c r="A1" s="1" t="s">
        <v>26</v>
      </c>
      <c r="B1" s="2"/>
      <c r="C1" s="2"/>
      <c r="D1" s="2"/>
      <c r="E1" s="84"/>
      <c r="F1" s="7"/>
      <c r="G1" s="2"/>
      <c r="H1" s="2"/>
      <c r="I1" s="2"/>
      <c r="J1" s="3"/>
    </row>
    <row r="2" spans="1:10" ht="30" customHeight="1">
      <c r="A2" s="70"/>
      <c r="B2" s="2"/>
      <c r="C2" s="2"/>
      <c r="D2" s="2"/>
      <c r="E2" s="2"/>
      <c r="F2" s="2"/>
      <c r="G2" s="2"/>
      <c r="H2" s="2"/>
      <c r="I2" s="2"/>
      <c r="J2" s="3"/>
    </row>
    <row r="3" spans="1:10" ht="9" customHeight="1">
      <c r="A3" s="2"/>
      <c r="B3" s="2"/>
      <c r="C3" s="2"/>
      <c r="D3" s="2"/>
      <c r="E3" s="2"/>
      <c r="F3" s="2"/>
      <c r="G3" s="2"/>
      <c r="H3" s="2"/>
      <c r="I3" s="2"/>
      <c r="J3" s="5"/>
    </row>
    <row r="4" spans="1:10" ht="22.5" customHeight="1">
      <c r="A4" s="75" t="s">
        <v>5</v>
      </c>
      <c r="B4" s="117"/>
      <c r="C4" s="118"/>
      <c r="D4" s="118"/>
      <c r="E4" s="118"/>
      <c r="F4" s="118"/>
      <c r="G4" s="119"/>
      <c r="H4" s="76"/>
      <c r="I4" s="77" t="s">
        <v>0</v>
      </c>
      <c r="J4" s="116" t="s">
        <v>39</v>
      </c>
    </row>
    <row r="5" spans="1:10" ht="6.75" customHeight="1">
      <c r="B5" s="7"/>
      <c r="C5" s="7"/>
      <c r="D5" s="8"/>
      <c r="E5" s="8"/>
      <c r="F5" s="8"/>
      <c r="G5" s="8"/>
      <c r="H5" s="8"/>
      <c r="I5" s="8"/>
      <c r="J5" s="9"/>
    </row>
    <row r="6" spans="1:10" ht="3.75" customHeight="1">
      <c r="A6" s="10"/>
      <c r="B6" s="11"/>
      <c r="C6" s="11"/>
      <c r="D6" s="11"/>
      <c r="E6" s="11"/>
      <c r="F6" s="11"/>
      <c r="G6" s="11"/>
      <c r="H6" s="11"/>
      <c r="I6" s="12"/>
      <c r="J6" s="13"/>
    </row>
    <row r="7" spans="1:10" ht="15.75">
      <c r="A7" s="14"/>
      <c r="I7" s="109" t="s">
        <v>18</v>
      </c>
      <c r="J7" s="110" t="s">
        <v>19</v>
      </c>
    </row>
    <row r="8" spans="1:10" ht="14.25">
      <c r="A8" s="15"/>
      <c r="I8" s="16" t="s">
        <v>28</v>
      </c>
      <c r="J8" s="17" t="s">
        <v>28</v>
      </c>
    </row>
    <row r="9" spans="1:10" ht="22.5" customHeight="1">
      <c r="A9" s="122" t="s">
        <v>13</v>
      </c>
      <c r="B9" s="123"/>
      <c r="C9" s="123"/>
      <c r="D9" s="123"/>
      <c r="E9" s="123"/>
      <c r="F9" s="123"/>
      <c r="G9" s="123"/>
      <c r="H9" s="124"/>
      <c r="I9" s="19"/>
      <c r="J9" s="20"/>
    </row>
    <row r="10" spans="1:10" ht="22.5" customHeight="1">
      <c r="A10" s="81" t="s">
        <v>7</v>
      </c>
      <c r="B10" s="82"/>
      <c r="C10" s="82"/>
      <c r="D10" s="82"/>
      <c r="E10" s="82"/>
      <c r="F10" s="82"/>
      <c r="G10" s="82"/>
      <c r="H10" s="83"/>
      <c r="I10" s="73"/>
      <c r="J10" s="74"/>
    </row>
    <row r="11" spans="1:10" ht="14.25">
      <c r="I11" s="22"/>
      <c r="J11" s="22"/>
    </row>
    <row r="12" spans="1:10" ht="33" customHeight="1">
      <c r="A12" s="125" t="s">
        <v>29</v>
      </c>
      <c r="B12" s="126"/>
      <c r="C12" s="126"/>
      <c r="D12" s="18" t="s">
        <v>1</v>
      </c>
      <c r="E12" s="138" t="s">
        <v>8</v>
      </c>
      <c r="F12" s="139"/>
      <c r="G12" s="139"/>
      <c r="H12" s="140"/>
      <c r="I12" s="136" t="s">
        <v>31</v>
      </c>
      <c r="J12" s="137"/>
    </row>
    <row r="13" spans="1:10" ht="14.25">
      <c r="A13" s="79" t="s">
        <v>23</v>
      </c>
      <c r="B13" s="23"/>
      <c r="C13" s="23"/>
      <c r="D13" s="23" t="s">
        <v>33</v>
      </c>
      <c r="E13" s="78" t="s">
        <v>17</v>
      </c>
      <c r="F13" s="24" t="s">
        <v>16</v>
      </c>
      <c r="G13" s="24" t="s">
        <v>15</v>
      </c>
      <c r="H13" s="25" t="s">
        <v>20</v>
      </c>
      <c r="I13" s="16" t="s">
        <v>18</v>
      </c>
      <c r="J13" s="17" t="s">
        <v>19</v>
      </c>
    </row>
    <row r="14" spans="1:10" ht="22.5" customHeight="1">
      <c r="A14" s="26" t="s">
        <v>2</v>
      </c>
      <c r="B14" s="27"/>
      <c r="C14" s="27"/>
      <c r="D14" s="28" t="s">
        <v>2</v>
      </c>
      <c r="E14" s="28" t="s">
        <v>2</v>
      </c>
      <c r="F14" s="28"/>
      <c r="G14" s="29" t="s">
        <v>2</v>
      </c>
      <c r="H14" s="30" t="s">
        <v>2</v>
      </c>
      <c r="I14" s="31" t="s">
        <v>2</v>
      </c>
      <c r="J14" s="32" t="s">
        <v>2</v>
      </c>
    </row>
    <row r="15" spans="1:10" ht="22.5" customHeight="1">
      <c r="A15" s="33" t="s">
        <v>2</v>
      </c>
      <c r="B15" s="34"/>
      <c r="C15" s="34"/>
      <c r="D15" s="35" t="s">
        <v>2</v>
      </c>
      <c r="E15" s="35" t="s">
        <v>2</v>
      </c>
      <c r="F15" s="35"/>
      <c r="G15" s="36" t="s">
        <v>2</v>
      </c>
      <c r="H15" s="37" t="s">
        <v>2</v>
      </c>
      <c r="I15" s="38" t="s">
        <v>2</v>
      </c>
      <c r="J15" s="39" t="s">
        <v>2</v>
      </c>
    </row>
    <row r="16" spans="1:10" ht="22.5" customHeight="1">
      <c r="A16" s="40" t="s">
        <v>2</v>
      </c>
      <c r="B16" s="41"/>
      <c r="C16" s="41"/>
      <c r="D16" s="42" t="s">
        <v>2</v>
      </c>
      <c r="E16" s="42" t="s">
        <v>2</v>
      </c>
      <c r="F16" s="42"/>
      <c r="G16" s="43" t="s">
        <v>2</v>
      </c>
      <c r="H16" s="44" t="s">
        <v>2</v>
      </c>
      <c r="I16" s="52" t="s">
        <v>2</v>
      </c>
      <c r="J16" s="39" t="s">
        <v>2</v>
      </c>
    </row>
    <row r="17" spans="1:10" ht="15" customHeight="1">
      <c r="A17" s="55" t="s">
        <v>37</v>
      </c>
      <c r="B17" s="56"/>
      <c r="C17" s="56"/>
      <c r="D17" s="56"/>
      <c r="E17" s="57"/>
      <c r="F17" s="57"/>
      <c r="G17" s="58"/>
      <c r="H17" s="59"/>
      <c r="I17" s="87" t="s">
        <v>2</v>
      </c>
      <c r="J17" s="32" t="s">
        <v>2</v>
      </c>
    </row>
    <row r="18" spans="1:10" ht="3.75" customHeight="1" thickBot="1">
      <c r="A18" s="60"/>
      <c r="B18" s="61"/>
      <c r="C18" s="61"/>
      <c r="D18" s="61"/>
      <c r="E18" s="62"/>
      <c r="F18" s="62"/>
      <c r="G18" s="63"/>
      <c r="H18" s="62"/>
      <c r="I18" s="64" t="s">
        <v>2</v>
      </c>
      <c r="J18" s="72"/>
    </row>
    <row r="19" spans="1:10" ht="22.5" customHeight="1" thickBot="1">
      <c r="A19" s="51" t="s">
        <v>22</v>
      </c>
      <c r="B19" s="21"/>
      <c r="C19" s="21"/>
      <c r="D19" s="21"/>
      <c r="E19" s="21"/>
      <c r="F19" s="45"/>
      <c r="G19" s="46"/>
      <c r="H19" s="45"/>
      <c r="I19" s="53" t="str">
        <f>IF((I10-SUM(I14:I16))=0,"",I10-SUM(I14:I16))</f>
        <v/>
      </c>
      <c r="J19" s="54" t="str">
        <f>IF((J10-SUM(J14:J16))=0,"",J10-SUM(J14:J16))</f>
        <v/>
      </c>
    </row>
    <row r="20" spans="1:10" ht="14.25">
      <c r="I20" s="22"/>
      <c r="J20" s="22"/>
    </row>
    <row r="21" spans="1:10" s="69" customFormat="1" ht="15">
      <c r="A21" s="50" t="s">
        <v>30</v>
      </c>
      <c r="B21" s="66"/>
      <c r="C21" s="66"/>
      <c r="D21" s="66"/>
      <c r="E21" s="66"/>
      <c r="F21" s="66"/>
      <c r="G21" s="66"/>
      <c r="H21" s="66"/>
      <c r="I21" s="67"/>
      <c r="J21" s="68"/>
    </row>
    <row r="22" spans="1:10" ht="27" customHeight="1">
      <c r="A22" s="129" t="s">
        <v>3</v>
      </c>
      <c r="B22" s="120" t="s">
        <v>4</v>
      </c>
      <c r="C22" s="120" t="s">
        <v>38</v>
      </c>
      <c r="D22" s="113" t="s">
        <v>1</v>
      </c>
      <c r="E22" s="131" t="s">
        <v>32</v>
      </c>
      <c r="F22" s="131"/>
      <c r="G22" s="132" t="s">
        <v>31</v>
      </c>
      <c r="H22" s="133"/>
      <c r="I22" s="127" t="s">
        <v>21</v>
      </c>
      <c r="J22" s="128"/>
    </row>
    <row r="23" spans="1:10" ht="15" customHeight="1">
      <c r="A23" s="130"/>
      <c r="B23" s="121"/>
      <c r="C23" s="121"/>
      <c r="D23" s="88" t="s">
        <v>36</v>
      </c>
      <c r="E23" s="114" t="s">
        <v>34</v>
      </c>
      <c r="F23" s="114" t="s">
        <v>35</v>
      </c>
      <c r="G23" s="114" t="s">
        <v>34</v>
      </c>
      <c r="H23" s="115" t="s">
        <v>35</v>
      </c>
      <c r="I23" s="16" t="s">
        <v>18</v>
      </c>
      <c r="J23" s="17" t="s">
        <v>19</v>
      </c>
    </row>
    <row r="24" spans="1:10" ht="22.5" customHeight="1">
      <c r="A24" s="111" t="s">
        <v>40</v>
      </c>
      <c r="B24" s="96"/>
      <c r="C24" s="90"/>
      <c r="D24" s="91"/>
      <c r="E24" s="112">
        <v>6</v>
      </c>
      <c r="F24" s="91"/>
      <c r="G24" s="92" t="str">
        <f>IF($D24&gt;0,$D24*E24,"")</f>
        <v/>
      </c>
      <c r="H24" s="93" t="str">
        <f>IF($D24&gt;0,$D24*F24/100,"")</f>
        <v/>
      </c>
      <c r="I24" s="94" t="str">
        <f>IF($D24&gt;0,$I19-$G24,"")</f>
        <v/>
      </c>
      <c r="J24" s="95" t="str">
        <f>IF($D24&gt;0,$J19-$H24,"")</f>
        <v/>
      </c>
    </row>
    <row r="25" spans="1:10" ht="22.5" customHeight="1">
      <c r="A25" s="89"/>
      <c r="B25" s="96"/>
      <c r="C25" s="96"/>
      <c r="D25" s="97"/>
      <c r="E25" s="97"/>
      <c r="F25" s="97"/>
      <c r="G25" s="98" t="str">
        <f>IF($D25&gt;0,$D25*E25/100,"")</f>
        <v/>
      </c>
      <c r="H25" s="99" t="str">
        <f>IF($D25&gt;0,$D25*F25/100,"")</f>
        <v/>
      </c>
      <c r="I25" s="100" t="str">
        <f>IF($D25&gt;0,$I24-$G25,"")</f>
        <v/>
      </c>
      <c r="J25" s="99" t="str">
        <f>IF($D25&gt;0,$J24-$H25,"")</f>
        <v/>
      </c>
    </row>
    <row r="26" spans="1:10" ht="22.5" customHeight="1">
      <c r="A26" s="101"/>
      <c r="B26" s="96"/>
      <c r="C26" s="96"/>
      <c r="D26" s="97"/>
      <c r="E26" s="97"/>
      <c r="F26" s="97"/>
      <c r="G26" s="98" t="str">
        <f t="shared" ref="G26:G43" si="0">IF($D26&gt;0,$D26*E26/100,"")</f>
        <v/>
      </c>
      <c r="H26" s="99" t="str">
        <f t="shared" ref="H26:H43" si="1">IF($D26&gt;0,$D26*F26/100,"")</f>
        <v/>
      </c>
      <c r="I26" s="100" t="str">
        <f t="shared" ref="I26:I43" si="2">IF($D26&gt;0,$I25-$G26,"")</f>
        <v/>
      </c>
      <c r="J26" s="99" t="str">
        <f t="shared" ref="J26:J43" si="3">IF($D26&gt;0,$J25-$H26,"")</f>
        <v/>
      </c>
    </row>
    <row r="27" spans="1:10" ht="22.5" customHeight="1">
      <c r="A27" s="101"/>
      <c r="B27" s="96"/>
      <c r="C27" s="96"/>
      <c r="D27" s="97"/>
      <c r="E27" s="97"/>
      <c r="F27" s="97"/>
      <c r="G27" s="98" t="str">
        <f t="shared" si="0"/>
        <v/>
      </c>
      <c r="H27" s="99" t="str">
        <f t="shared" si="1"/>
        <v/>
      </c>
      <c r="I27" s="100" t="str">
        <f t="shared" si="2"/>
        <v/>
      </c>
      <c r="J27" s="99" t="str">
        <f t="shared" si="3"/>
        <v/>
      </c>
    </row>
    <row r="28" spans="1:10" ht="22.5" customHeight="1">
      <c r="A28" s="101"/>
      <c r="B28" s="96"/>
      <c r="C28" s="96"/>
      <c r="D28" s="97"/>
      <c r="E28" s="97"/>
      <c r="F28" s="97"/>
      <c r="G28" s="98" t="str">
        <f t="shared" si="0"/>
        <v/>
      </c>
      <c r="H28" s="99" t="str">
        <f t="shared" si="1"/>
        <v/>
      </c>
      <c r="I28" s="100" t="str">
        <f t="shared" si="2"/>
        <v/>
      </c>
      <c r="J28" s="99" t="str">
        <f t="shared" si="3"/>
        <v/>
      </c>
    </row>
    <row r="29" spans="1:10" ht="22.5" customHeight="1">
      <c r="A29" s="101"/>
      <c r="B29" s="96"/>
      <c r="C29" s="96"/>
      <c r="D29" s="97"/>
      <c r="E29" s="97"/>
      <c r="F29" s="97"/>
      <c r="G29" s="98" t="str">
        <f t="shared" si="0"/>
        <v/>
      </c>
      <c r="H29" s="99" t="str">
        <f t="shared" si="1"/>
        <v/>
      </c>
      <c r="I29" s="100" t="str">
        <f t="shared" si="2"/>
        <v/>
      </c>
      <c r="J29" s="99" t="str">
        <f t="shared" si="3"/>
        <v/>
      </c>
    </row>
    <row r="30" spans="1:10" ht="22.5" customHeight="1">
      <c r="A30" s="101"/>
      <c r="B30" s="96"/>
      <c r="C30" s="96"/>
      <c r="D30" s="97"/>
      <c r="E30" s="97"/>
      <c r="F30" s="97"/>
      <c r="G30" s="98" t="str">
        <f t="shared" si="0"/>
        <v/>
      </c>
      <c r="H30" s="99" t="str">
        <f t="shared" si="1"/>
        <v/>
      </c>
      <c r="I30" s="100" t="str">
        <f t="shared" si="2"/>
        <v/>
      </c>
      <c r="J30" s="99" t="str">
        <f t="shared" si="3"/>
        <v/>
      </c>
    </row>
    <row r="31" spans="1:10" ht="22.5" customHeight="1">
      <c r="A31" s="101"/>
      <c r="B31" s="96"/>
      <c r="C31" s="96"/>
      <c r="D31" s="97"/>
      <c r="E31" s="97"/>
      <c r="F31" s="97"/>
      <c r="G31" s="98" t="str">
        <f t="shared" si="0"/>
        <v/>
      </c>
      <c r="H31" s="99" t="str">
        <f t="shared" si="1"/>
        <v/>
      </c>
      <c r="I31" s="100" t="str">
        <f t="shared" si="2"/>
        <v/>
      </c>
      <c r="J31" s="99" t="str">
        <f t="shared" si="3"/>
        <v/>
      </c>
    </row>
    <row r="32" spans="1:10" ht="22.5" customHeight="1">
      <c r="A32" s="101"/>
      <c r="B32" s="96"/>
      <c r="C32" s="96"/>
      <c r="D32" s="97"/>
      <c r="E32" s="97"/>
      <c r="F32" s="97"/>
      <c r="G32" s="98" t="str">
        <f t="shared" si="0"/>
        <v/>
      </c>
      <c r="H32" s="99" t="str">
        <f t="shared" si="1"/>
        <v/>
      </c>
      <c r="I32" s="100" t="str">
        <f t="shared" si="2"/>
        <v/>
      </c>
      <c r="J32" s="99" t="str">
        <f t="shared" si="3"/>
        <v/>
      </c>
    </row>
    <row r="33" spans="1:10" ht="22.5" customHeight="1">
      <c r="A33" s="101"/>
      <c r="B33" s="96"/>
      <c r="C33" s="96"/>
      <c r="D33" s="97"/>
      <c r="E33" s="97"/>
      <c r="F33" s="97"/>
      <c r="G33" s="98" t="str">
        <f t="shared" si="0"/>
        <v/>
      </c>
      <c r="H33" s="99" t="str">
        <f t="shared" si="1"/>
        <v/>
      </c>
      <c r="I33" s="100" t="str">
        <f t="shared" si="2"/>
        <v/>
      </c>
      <c r="J33" s="99" t="str">
        <f t="shared" si="3"/>
        <v/>
      </c>
    </row>
    <row r="34" spans="1:10" ht="22.5" customHeight="1">
      <c r="A34" s="101"/>
      <c r="B34" s="96"/>
      <c r="C34" s="96"/>
      <c r="D34" s="97"/>
      <c r="E34" s="97"/>
      <c r="F34" s="97"/>
      <c r="G34" s="98" t="str">
        <f t="shared" si="0"/>
        <v/>
      </c>
      <c r="H34" s="99" t="str">
        <f t="shared" si="1"/>
        <v/>
      </c>
      <c r="I34" s="100" t="str">
        <f t="shared" si="2"/>
        <v/>
      </c>
      <c r="J34" s="99" t="str">
        <f t="shared" si="3"/>
        <v/>
      </c>
    </row>
    <row r="35" spans="1:10" ht="22.5" customHeight="1">
      <c r="A35" s="101"/>
      <c r="B35" s="96"/>
      <c r="C35" s="96"/>
      <c r="D35" s="97"/>
      <c r="E35" s="97"/>
      <c r="F35" s="97"/>
      <c r="G35" s="98" t="str">
        <f t="shared" si="0"/>
        <v/>
      </c>
      <c r="H35" s="99" t="str">
        <f t="shared" si="1"/>
        <v/>
      </c>
      <c r="I35" s="100" t="str">
        <f t="shared" si="2"/>
        <v/>
      </c>
      <c r="J35" s="99" t="str">
        <f t="shared" si="3"/>
        <v/>
      </c>
    </row>
    <row r="36" spans="1:10" ht="22.5" customHeight="1">
      <c r="A36" s="101"/>
      <c r="B36" s="96"/>
      <c r="C36" s="96"/>
      <c r="D36" s="97"/>
      <c r="E36" s="97"/>
      <c r="F36" s="97"/>
      <c r="G36" s="98" t="str">
        <f t="shared" si="0"/>
        <v/>
      </c>
      <c r="H36" s="99" t="str">
        <f t="shared" si="1"/>
        <v/>
      </c>
      <c r="I36" s="100" t="str">
        <f t="shared" si="2"/>
        <v/>
      </c>
      <c r="J36" s="99" t="str">
        <f t="shared" si="3"/>
        <v/>
      </c>
    </row>
    <row r="37" spans="1:10" ht="22.5" customHeight="1">
      <c r="A37" s="101"/>
      <c r="B37" s="96"/>
      <c r="C37" s="96"/>
      <c r="D37" s="97"/>
      <c r="E37" s="97"/>
      <c r="F37" s="97"/>
      <c r="G37" s="98" t="str">
        <f t="shared" si="0"/>
        <v/>
      </c>
      <c r="H37" s="99" t="str">
        <f t="shared" si="1"/>
        <v/>
      </c>
      <c r="I37" s="100" t="str">
        <f t="shared" si="2"/>
        <v/>
      </c>
      <c r="J37" s="99" t="str">
        <f t="shared" si="3"/>
        <v/>
      </c>
    </row>
    <row r="38" spans="1:10" ht="22.5" customHeight="1">
      <c r="A38" s="101"/>
      <c r="B38" s="96"/>
      <c r="C38" s="96"/>
      <c r="D38" s="97"/>
      <c r="E38" s="97"/>
      <c r="F38" s="97"/>
      <c r="G38" s="98" t="str">
        <f t="shared" si="0"/>
        <v/>
      </c>
      <c r="H38" s="99" t="str">
        <f t="shared" si="1"/>
        <v/>
      </c>
      <c r="I38" s="100" t="str">
        <f t="shared" si="2"/>
        <v/>
      </c>
      <c r="J38" s="99" t="str">
        <f t="shared" si="3"/>
        <v/>
      </c>
    </row>
    <row r="39" spans="1:10" ht="22.5" customHeight="1">
      <c r="A39" s="101"/>
      <c r="B39" s="96"/>
      <c r="C39" s="96"/>
      <c r="D39" s="97"/>
      <c r="E39" s="97"/>
      <c r="F39" s="97"/>
      <c r="G39" s="98" t="str">
        <f t="shared" si="0"/>
        <v/>
      </c>
      <c r="H39" s="99" t="str">
        <f t="shared" si="1"/>
        <v/>
      </c>
      <c r="I39" s="100" t="str">
        <f t="shared" si="2"/>
        <v/>
      </c>
      <c r="J39" s="99" t="str">
        <f t="shared" si="3"/>
        <v/>
      </c>
    </row>
    <row r="40" spans="1:10" ht="22.5" customHeight="1">
      <c r="A40" s="101"/>
      <c r="B40" s="96"/>
      <c r="C40" s="96"/>
      <c r="D40" s="97"/>
      <c r="E40" s="97"/>
      <c r="F40" s="97"/>
      <c r="G40" s="98" t="str">
        <f t="shared" si="0"/>
        <v/>
      </c>
      <c r="H40" s="99" t="str">
        <f t="shared" si="1"/>
        <v/>
      </c>
      <c r="I40" s="100" t="str">
        <f t="shared" si="2"/>
        <v/>
      </c>
      <c r="J40" s="99" t="str">
        <f t="shared" si="3"/>
        <v/>
      </c>
    </row>
    <row r="41" spans="1:10" ht="22.5" customHeight="1">
      <c r="A41" s="101"/>
      <c r="B41" s="96"/>
      <c r="C41" s="96"/>
      <c r="D41" s="97"/>
      <c r="E41" s="97"/>
      <c r="F41" s="97"/>
      <c r="G41" s="98" t="str">
        <f t="shared" si="0"/>
        <v/>
      </c>
      <c r="H41" s="99" t="str">
        <f t="shared" si="1"/>
        <v/>
      </c>
      <c r="I41" s="100" t="str">
        <f t="shared" si="2"/>
        <v/>
      </c>
      <c r="J41" s="99" t="str">
        <f t="shared" si="3"/>
        <v/>
      </c>
    </row>
    <row r="42" spans="1:10" ht="22.5" customHeight="1">
      <c r="A42" s="101"/>
      <c r="B42" s="96"/>
      <c r="C42" s="96"/>
      <c r="D42" s="97"/>
      <c r="E42" s="97"/>
      <c r="F42" s="97"/>
      <c r="G42" s="98" t="str">
        <f t="shared" si="0"/>
        <v/>
      </c>
      <c r="H42" s="99" t="str">
        <f t="shared" si="1"/>
        <v/>
      </c>
      <c r="I42" s="100" t="str">
        <f t="shared" si="2"/>
        <v/>
      </c>
      <c r="J42" s="99" t="str">
        <f t="shared" si="3"/>
        <v/>
      </c>
    </row>
    <row r="43" spans="1:10" ht="22.5" customHeight="1">
      <c r="A43" s="101"/>
      <c r="B43" s="96"/>
      <c r="C43" s="96"/>
      <c r="D43" s="97"/>
      <c r="E43" s="97"/>
      <c r="F43" s="97"/>
      <c r="G43" s="98" t="str">
        <f t="shared" si="0"/>
        <v/>
      </c>
      <c r="H43" s="99" t="str">
        <f t="shared" si="1"/>
        <v/>
      </c>
      <c r="I43" s="100" t="str">
        <f t="shared" si="2"/>
        <v/>
      </c>
      <c r="J43" s="99" t="str">
        <f t="shared" si="3"/>
        <v/>
      </c>
    </row>
    <row r="44" spans="1:10" ht="22.5" customHeight="1">
      <c r="A44" s="102"/>
      <c r="B44" s="103"/>
      <c r="C44" s="103"/>
      <c r="D44" s="104"/>
      <c r="E44" s="104"/>
      <c r="F44" s="104"/>
      <c r="G44" s="105" t="str">
        <f>IF($D44&gt;0,$D44*E44/100,"")</f>
        <v/>
      </c>
      <c r="H44" s="106" t="str">
        <f>IF($D44&gt;0,$D44*F44/100,"")</f>
        <v/>
      </c>
      <c r="I44" s="107" t="str">
        <f>IF($D44&gt;0,$I43-$G44,"")</f>
        <v/>
      </c>
      <c r="J44" s="106" t="str">
        <f>IF($D44&gt;0,$J43-$H44,"")</f>
        <v/>
      </c>
    </row>
    <row r="45" spans="1:10" ht="22.5" customHeight="1">
      <c r="A45" s="71"/>
      <c r="B45" s="47"/>
      <c r="C45" s="47"/>
      <c r="D45" s="47"/>
      <c r="E45" s="47"/>
      <c r="F45" s="47"/>
      <c r="G45" s="47"/>
      <c r="H45" s="65" t="s">
        <v>10</v>
      </c>
      <c r="I45" s="48" t="str">
        <f>I44</f>
        <v/>
      </c>
      <c r="J45" s="49" t="str">
        <f>J44</f>
        <v/>
      </c>
    </row>
    <row r="46" spans="1:10" ht="6" customHeight="1"/>
    <row r="47" spans="1:10" ht="39" customHeight="1">
      <c r="A47" s="134" t="s">
        <v>27</v>
      </c>
      <c r="B47" s="135"/>
      <c r="C47" s="135"/>
      <c r="D47" s="135"/>
      <c r="E47" s="135"/>
      <c r="F47" s="135"/>
      <c r="G47" s="135"/>
      <c r="H47" s="135"/>
      <c r="I47" s="135"/>
      <c r="J47" s="135"/>
    </row>
    <row r="48" spans="1:10" ht="7.5" customHeight="1">
      <c r="A48" s="85"/>
      <c r="B48" s="86"/>
      <c r="C48" s="86"/>
      <c r="D48" s="86"/>
      <c r="E48" s="86"/>
      <c r="F48" s="86"/>
      <c r="G48" s="86"/>
      <c r="H48" s="86"/>
      <c r="I48" s="86"/>
      <c r="J48" s="86"/>
    </row>
    <row r="49" spans="1:10" ht="7.5" customHeight="1">
      <c r="A49" s="85"/>
      <c r="B49" s="86"/>
      <c r="C49" s="86"/>
      <c r="D49" s="86"/>
      <c r="E49" s="86"/>
      <c r="F49" s="86"/>
      <c r="G49" s="86"/>
      <c r="H49" s="86"/>
      <c r="I49" s="86"/>
      <c r="J49" s="86"/>
    </row>
    <row r="50" spans="1:10" ht="4.5" customHeight="1"/>
    <row r="51" spans="1:10" ht="18.75">
      <c r="A51" s="1" t="str">
        <f>A1</f>
        <v>Kontrollblatt Düngereinsatz Anbaujahr</v>
      </c>
      <c r="B51" s="2"/>
      <c r="C51" s="2"/>
      <c r="D51" s="2"/>
      <c r="E51" s="2"/>
      <c r="F51" s="2"/>
      <c r="G51" s="2"/>
      <c r="H51" s="2"/>
      <c r="I51" s="2"/>
      <c r="J51" s="3"/>
    </row>
    <row r="52" spans="1:10" ht="18.75">
      <c r="A52" s="1" t="s">
        <v>24</v>
      </c>
      <c r="B52" s="2"/>
      <c r="C52" s="2"/>
      <c r="D52" s="2"/>
      <c r="E52" s="2"/>
      <c r="F52" s="2"/>
      <c r="G52" s="2"/>
      <c r="H52" s="2"/>
      <c r="I52" s="2"/>
      <c r="J52" s="5"/>
    </row>
    <row r="53" spans="1:10" ht="9" customHeight="1">
      <c r="A53" s="2"/>
      <c r="B53" s="2"/>
      <c r="C53" s="2"/>
      <c r="D53" s="2"/>
      <c r="E53" s="2"/>
      <c r="F53" s="2"/>
      <c r="G53" s="2"/>
      <c r="H53" s="2"/>
      <c r="I53" s="2"/>
      <c r="J53" s="5"/>
    </row>
    <row r="54" spans="1:10" ht="22.5" customHeight="1">
      <c r="A54" s="75" t="s">
        <v>5</v>
      </c>
      <c r="B54" s="117" t="str">
        <f>IF(B4="","",B4)</f>
        <v/>
      </c>
      <c r="C54" s="118"/>
      <c r="D54" s="118"/>
      <c r="E54" s="118"/>
      <c r="F54" s="118"/>
      <c r="G54" s="119"/>
      <c r="H54" s="76"/>
      <c r="I54" s="77" t="s">
        <v>0</v>
      </c>
      <c r="J54" s="80" t="str">
        <f>J4</f>
        <v>20..</v>
      </c>
    </row>
    <row r="55" spans="1:10" ht="6.75" customHeight="1">
      <c r="B55" s="7"/>
      <c r="C55" s="7"/>
      <c r="D55" s="8"/>
      <c r="E55" s="8"/>
      <c r="F55" s="8"/>
      <c r="G55" s="8"/>
      <c r="H55" s="8"/>
      <c r="I55" s="8"/>
      <c r="J55" s="9"/>
    </row>
    <row r="56" spans="1:10" ht="14.25">
      <c r="I56" s="22"/>
      <c r="J56" s="22"/>
    </row>
    <row r="57" spans="1:10" ht="15" customHeight="1">
      <c r="A57" s="50" t="s">
        <v>11</v>
      </c>
      <c r="B57" s="66"/>
      <c r="C57" s="66"/>
      <c r="D57" s="66"/>
      <c r="E57" s="66"/>
      <c r="F57" s="66"/>
      <c r="G57" s="66"/>
      <c r="H57" s="66"/>
      <c r="I57" s="67"/>
      <c r="J57" s="68"/>
    </row>
    <row r="58" spans="1:10" ht="27" customHeight="1">
      <c r="A58" s="129" t="s">
        <v>3</v>
      </c>
      <c r="B58" s="120" t="s">
        <v>4</v>
      </c>
      <c r="C58" s="120" t="s">
        <v>12</v>
      </c>
      <c r="D58" s="141" t="s">
        <v>6</v>
      </c>
      <c r="E58" s="131" t="s">
        <v>9</v>
      </c>
      <c r="F58" s="131"/>
      <c r="G58" s="132" t="s">
        <v>14</v>
      </c>
      <c r="H58" s="133"/>
      <c r="I58" s="127" t="s">
        <v>21</v>
      </c>
      <c r="J58" s="128"/>
    </row>
    <row r="59" spans="1:10" ht="15" customHeight="1">
      <c r="A59" s="130"/>
      <c r="B59" s="121"/>
      <c r="C59" s="121"/>
      <c r="D59" s="142"/>
      <c r="E59" s="24" t="s">
        <v>15</v>
      </c>
      <c r="F59" s="24" t="s">
        <v>20</v>
      </c>
      <c r="G59" s="24" t="s">
        <v>15</v>
      </c>
      <c r="H59" s="25" t="s">
        <v>20</v>
      </c>
      <c r="I59" s="16" t="s">
        <v>18</v>
      </c>
      <c r="J59" s="17" t="s">
        <v>19</v>
      </c>
    </row>
    <row r="60" spans="1:10" ht="22.5" customHeight="1">
      <c r="A60" s="71"/>
      <c r="B60" s="47"/>
      <c r="C60" s="47"/>
      <c r="D60" s="47"/>
      <c r="E60" s="47"/>
      <c r="F60" s="47"/>
      <c r="G60" s="47"/>
      <c r="H60" s="65" t="s">
        <v>25</v>
      </c>
      <c r="I60" s="48" t="str">
        <f>I45</f>
        <v/>
      </c>
      <c r="J60" s="49" t="str">
        <f>J45</f>
        <v/>
      </c>
    </row>
    <row r="61" spans="1:10" ht="22.5" customHeight="1">
      <c r="A61" s="101"/>
      <c r="B61" s="96"/>
      <c r="C61" s="96"/>
      <c r="D61" s="97"/>
      <c r="E61" s="97"/>
      <c r="F61" s="97"/>
      <c r="G61" s="98" t="str">
        <f>IF($D61&gt;0,$D61*E61/100,"")</f>
        <v/>
      </c>
      <c r="H61" s="99" t="str">
        <f>IF($D61&gt;0,$D61*F61/100,"")</f>
        <v/>
      </c>
      <c r="I61" s="100" t="str">
        <f>IF($D61&gt;0,$I60-$G61,"")</f>
        <v/>
      </c>
      <c r="J61" s="99" t="str">
        <f>IF($D61&gt;0,$J60-$H61,"")</f>
        <v/>
      </c>
    </row>
    <row r="62" spans="1:10" ht="22.5" customHeight="1">
      <c r="A62" s="101"/>
      <c r="B62" s="96"/>
      <c r="C62" s="96"/>
      <c r="D62" s="97"/>
      <c r="E62" s="97"/>
      <c r="F62" s="97"/>
      <c r="G62" s="98" t="str">
        <f>IF($D62&gt;0,$D62*E62/100,"")</f>
        <v/>
      </c>
      <c r="H62" s="99" t="str">
        <f>IF($D62&gt;0,$D62*F62/100,"")</f>
        <v/>
      </c>
      <c r="I62" s="100" t="str">
        <f t="shared" ref="I62:I89" si="4">IF($D62&gt;0,$I61-$G62,"")</f>
        <v/>
      </c>
      <c r="J62" s="99" t="str">
        <f t="shared" ref="J62:J89" si="5">IF($D62&gt;0,$J61-$H62,"")</f>
        <v/>
      </c>
    </row>
    <row r="63" spans="1:10" ht="22.5" customHeight="1">
      <c r="A63" s="101"/>
      <c r="B63" s="96"/>
      <c r="C63" s="96"/>
      <c r="D63" s="97"/>
      <c r="E63" s="97"/>
      <c r="F63" s="97"/>
      <c r="G63" s="98" t="str">
        <f t="shared" ref="G63:G90" si="6">IF($D63&gt;0,$D63*E63/100,"")</f>
        <v/>
      </c>
      <c r="H63" s="99" t="str">
        <f t="shared" ref="H63:H90" si="7">IF($D63&gt;0,$D63*F63/100,"")</f>
        <v/>
      </c>
      <c r="I63" s="100" t="str">
        <f t="shared" si="4"/>
        <v/>
      </c>
      <c r="J63" s="99" t="str">
        <f t="shared" si="5"/>
        <v/>
      </c>
    </row>
    <row r="64" spans="1:10" ht="22.5" customHeight="1">
      <c r="A64" s="101"/>
      <c r="B64" s="96"/>
      <c r="C64" s="96"/>
      <c r="D64" s="97"/>
      <c r="E64" s="97"/>
      <c r="F64" s="97"/>
      <c r="G64" s="98" t="str">
        <f t="shared" si="6"/>
        <v/>
      </c>
      <c r="H64" s="99" t="str">
        <f t="shared" si="7"/>
        <v/>
      </c>
      <c r="I64" s="100" t="str">
        <f t="shared" si="4"/>
        <v/>
      </c>
      <c r="J64" s="99" t="str">
        <f t="shared" si="5"/>
        <v/>
      </c>
    </row>
    <row r="65" spans="1:10" ht="22.5" customHeight="1">
      <c r="A65" s="101"/>
      <c r="B65" s="96"/>
      <c r="C65" s="96"/>
      <c r="D65" s="97"/>
      <c r="E65" s="97"/>
      <c r="F65" s="97"/>
      <c r="G65" s="98" t="str">
        <f t="shared" si="6"/>
        <v/>
      </c>
      <c r="H65" s="99" t="str">
        <f t="shared" si="7"/>
        <v/>
      </c>
      <c r="I65" s="100" t="str">
        <f t="shared" si="4"/>
        <v/>
      </c>
      <c r="J65" s="99" t="str">
        <f t="shared" si="5"/>
        <v/>
      </c>
    </row>
    <row r="66" spans="1:10" ht="22.5" customHeight="1">
      <c r="A66" s="101"/>
      <c r="B66" s="96"/>
      <c r="C66" s="96"/>
      <c r="D66" s="97"/>
      <c r="E66" s="97"/>
      <c r="F66" s="97"/>
      <c r="G66" s="98" t="str">
        <f t="shared" si="6"/>
        <v/>
      </c>
      <c r="H66" s="99" t="str">
        <f t="shared" si="7"/>
        <v/>
      </c>
      <c r="I66" s="100" t="str">
        <f t="shared" si="4"/>
        <v/>
      </c>
      <c r="J66" s="99" t="str">
        <f t="shared" si="5"/>
        <v/>
      </c>
    </row>
    <row r="67" spans="1:10" ht="22.5" customHeight="1">
      <c r="A67" s="101"/>
      <c r="B67" s="96"/>
      <c r="C67" s="96"/>
      <c r="D67" s="97"/>
      <c r="E67" s="97"/>
      <c r="F67" s="97"/>
      <c r="G67" s="98" t="str">
        <f t="shared" si="6"/>
        <v/>
      </c>
      <c r="H67" s="99" t="str">
        <f t="shared" si="7"/>
        <v/>
      </c>
      <c r="I67" s="100" t="str">
        <f t="shared" si="4"/>
        <v/>
      </c>
      <c r="J67" s="99" t="str">
        <f t="shared" si="5"/>
        <v/>
      </c>
    </row>
    <row r="68" spans="1:10" ht="22.5" customHeight="1">
      <c r="A68" s="101"/>
      <c r="B68" s="96"/>
      <c r="C68" s="96"/>
      <c r="D68" s="97"/>
      <c r="E68" s="97"/>
      <c r="F68" s="97"/>
      <c r="G68" s="98" t="str">
        <f t="shared" si="6"/>
        <v/>
      </c>
      <c r="H68" s="99" t="str">
        <f t="shared" si="7"/>
        <v/>
      </c>
      <c r="I68" s="100" t="str">
        <f t="shared" si="4"/>
        <v/>
      </c>
      <c r="J68" s="99" t="str">
        <f t="shared" si="5"/>
        <v/>
      </c>
    </row>
    <row r="69" spans="1:10" ht="22.5" customHeight="1">
      <c r="A69" s="101"/>
      <c r="B69" s="96"/>
      <c r="C69" s="96"/>
      <c r="D69" s="97"/>
      <c r="E69" s="97"/>
      <c r="F69" s="97"/>
      <c r="G69" s="98" t="str">
        <f t="shared" si="6"/>
        <v/>
      </c>
      <c r="H69" s="99" t="str">
        <f t="shared" si="7"/>
        <v/>
      </c>
      <c r="I69" s="100" t="str">
        <f t="shared" si="4"/>
        <v/>
      </c>
      <c r="J69" s="99" t="str">
        <f t="shared" si="5"/>
        <v/>
      </c>
    </row>
    <row r="70" spans="1:10" ht="22.5" customHeight="1">
      <c r="A70" s="101"/>
      <c r="B70" s="96"/>
      <c r="C70" s="96"/>
      <c r="D70" s="97"/>
      <c r="E70" s="97"/>
      <c r="F70" s="97"/>
      <c r="G70" s="98" t="str">
        <f t="shared" si="6"/>
        <v/>
      </c>
      <c r="H70" s="99" t="str">
        <f t="shared" si="7"/>
        <v/>
      </c>
      <c r="I70" s="100" t="str">
        <f t="shared" si="4"/>
        <v/>
      </c>
      <c r="J70" s="99" t="str">
        <f t="shared" si="5"/>
        <v/>
      </c>
    </row>
    <row r="71" spans="1:10" ht="22.5" customHeight="1">
      <c r="A71" s="101"/>
      <c r="B71" s="96"/>
      <c r="C71" s="96"/>
      <c r="D71" s="97"/>
      <c r="E71" s="97"/>
      <c r="F71" s="97"/>
      <c r="G71" s="98" t="str">
        <f t="shared" si="6"/>
        <v/>
      </c>
      <c r="H71" s="99" t="str">
        <f t="shared" si="7"/>
        <v/>
      </c>
      <c r="I71" s="100" t="str">
        <f t="shared" si="4"/>
        <v/>
      </c>
      <c r="J71" s="99" t="str">
        <f t="shared" si="5"/>
        <v/>
      </c>
    </row>
    <row r="72" spans="1:10" ht="22.5" customHeight="1">
      <c r="A72" s="101"/>
      <c r="B72" s="96"/>
      <c r="C72" s="96"/>
      <c r="D72" s="97"/>
      <c r="E72" s="97"/>
      <c r="F72" s="97"/>
      <c r="G72" s="98" t="str">
        <f t="shared" si="6"/>
        <v/>
      </c>
      <c r="H72" s="99" t="str">
        <f t="shared" si="7"/>
        <v/>
      </c>
      <c r="I72" s="100" t="str">
        <f t="shared" si="4"/>
        <v/>
      </c>
      <c r="J72" s="99" t="str">
        <f t="shared" si="5"/>
        <v/>
      </c>
    </row>
    <row r="73" spans="1:10" ht="22.5" customHeight="1">
      <c r="A73" s="101"/>
      <c r="B73" s="96"/>
      <c r="C73" s="96"/>
      <c r="D73" s="97"/>
      <c r="E73" s="97"/>
      <c r="F73" s="97"/>
      <c r="G73" s="98" t="str">
        <f t="shared" si="6"/>
        <v/>
      </c>
      <c r="H73" s="99" t="str">
        <f t="shared" si="7"/>
        <v/>
      </c>
      <c r="I73" s="100" t="str">
        <f t="shared" si="4"/>
        <v/>
      </c>
      <c r="J73" s="99" t="str">
        <f t="shared" si="5"/>
        <v/>
      </c>
    </row>
    <row r="74" spans="1:10" ht="22.5" customHeight="1">
      <c r="A74" s="101"/>
      <c r="B74" s="96"/>
      <c r="C74" s="96"/>
      <c r="D74" s="97"/>
      <c r="E74" s="97"/>
      <c r="F74" s="97"/>
      <c r="G74" s="98" t="str">
        <f t="shared" si="6"/>
        <v/>
      </c>
      <c r="H74" s="99" t="str">
        <f t="shared" si="7"/>
        <v/>
      </c>
      <c r="I74" s="100" t="str">
        <f t="shared" si="4"/>
        <v/>
      </c>
      <c r="J74" s="99" t="str">
        <f t="shared" si="5"/>
        <v/>
      </c>
    </row>
    <row r="75" spans="1:10" ht="22.5" customHeight="1">
      <c r="A75" s="101"/>
      <c r="B75" s="96"/>
      <c r="C75" s="96"/>
      <c r="D75" s="97"/>
      <c r="E75" s="97"/>
      <c r="F75" s="97"/>
      <c r="G75" s="98" t="str">
        <f t="shared" si="6"/>
        <v/>
      </c>
      <c r="H75" s="99" t="str">
        <f t="shared" si="7"/>
        <v/>
      </c>
      <c r="I75" s="100" t="str">
        <f t="shared" si="4"/>
        <v/>
      </c>
      <c r="J75" s="99" t="str">
        <f t="shared" si="5"/>
        <v/>
      </c>
    </row>
    <row r="76" spans="1:10" ht="22.5" customHeight="1">
      <c r="A76" s="101"/>
      <c r="B76" s="96"/>
      <c r="C76" s="96"/>
      <c r="D76" s="97"/>
      <c r="E76" s="97"/>
      <c r="F76" s="97"/>
      <c r="G76" s="98" t="str">
        <f t="shared" si="6"/>
        <v/>
      </c>
      <c r="H76" s="99" t="str">
        <f t="shared" si="7"/>
        <v/>
      </c>
      <c r="I76" s="100" t="str">
        <f t="shared" si="4"/>
        <v/>
      </c>
      <c r="J76" s="99" t="str">
        <f t="shared" si="5"/>
        <v/>
      </c>
    </row>
    <row r="77" spans="1:10" ht="22.5" customHeight="1">
      <c r="A77" s="101"/>
      <c r="B77" s="96"/>
      <c r="C77" s="96"/>
      <c r="D77" s="97"/>
      <c r="E77" s="97"/>
      <c r="F77" s="97"/>
      <c r="G77" s="98" t="str">
        <f t="shared" si="6"/>
        <v/>
      </c>
      <c r="H77" s="99" t="str">
        <f t="shared" si="7"/>
        <v/>
      </c>
      <c r="I77" s="100" t="str">
        <f t="shared" si="4"/>
        <v/>
      </c>
      <c r="J77" s="99" t="str">
        <f t="shared" si="5"/>
        <v/>
      </c>
    </row>
    <row r="78" spans="1:10" ht="22.5" customHeight="1">
      <c r="A78" s="101"/>
      <c r="B78" s="96"/>
      <c r="C78" s="96"/>
      <c r="D78" s="97"/>
      <c r="E78" s="97"/>
      <c r="F78" s="97"/>
      <c r="G78" s="98" t="str">
        <f t="shared" si="6"/>
        <v/>
      </c>
      <c r="H78" s="99" t="str">
        <f t="shared" si="7"/>
        <v/>
      </c>
      <c r="I78" s="100" t="str">
        <f t="shared" si="4"/>
        <v/>
      </c>
      <c r="J78" s="99" t="str">
        <f t="shared" si="5"/>
        <v/>
      </c>
    </row>
    <row r="79" spans="1:10" ht="22.5" customHeight="1">
      <c r="A79" s="101"/>
      <c r="B79" s="96"/>
      <c r="C79" s="96"/>
      <c r="D79" s="97"/>
      <c r="E79" s="97"/>
      <c r="F79" s="97"/>
      <c r="G79" s="98" t="str">
        <f t="shared" si="6"/>
        <v/>
      </c>
      <c r="H79" s="99" t="str">
        <f t="shared" si="7"/>
        <v/>
      </c>
      <c r="I79" s="100" t="str">
        <f t="shared" si="4"/>
        <v/>
      </c>
      <c r="J79" s="99" t="str">
        <f t="shared" si="5"/>
        <v/>
      </c>
    </row>
    <row r="80" spans="1:10" ht="22.5" customHeight="1">
      <c r="A80" s="101"/>
      <c r="B80" s="96"/>
      <c r="C80" s="96"/>
      <c r="D80" s="97"/>
      <c r="E80" s="97"/>
      <c r="F80" s="97"/>
      <c r="G80" s="98" t="str">
        <f t="shared" si="6"/>
        <v/>
      </c>
      <c r="H80" s="99" t="str">
        <f t="shared" si="7"/>
        <v/>
      </c>
      <c r="I80" s="100" t="str">
        <f t="shared" si="4"/>
        <v/>
      </c>
      <c r="J80" s="99" t="str">
        <f t="shared" si="5"/>
        <v/>
      </c>
    </row>
    <row r="81" spans="1:10" ht="22.5" customHeight="1">
      <c r="A81" s="101"/>
      <c r="B81" s="96"/>
      <c r="C81" s="96"/>
      <c r="D81" s="97"/>
      <c r="E81" s="97"/>
      <c r="F81" s="97"/>
      <c r="G81" s="98" t="str">
        <f t="shared" si="6"/>
        <v/>
      </c>
      <c r="H81" s="99" t="str">
        <f t="shared" si="7"/>
        <v/>
      </c>
      <c r="I81" s="100" t="str">
        <f t="shared" si="4"/>
        <v/>
      </c>
      <c r="J81" s="99" t="str">
        <f t="shared" si="5"/>
        <v/>
      </c>
    </row>
    <row r="82" spans="1:10" ht="22.5" customHeight="1">
      <c r="A82" s="101"/>
      <c r="B82" s="96"/>
      <c r="C82" s="96"/>
      <c r="D82" s="97"/>
      <c r="E82" s="97"/>
      <c r="F82" s="97"/>
      <c r="G82" s="98" t="str">
        <f t="shared" si="6"/>
        <v/>
      </c>
      <c r="H82" s="99" t="str">
        <f t="shared" si="7"/>
        <v/>
      </c>
      <c r="I82" s="100" t="str">
        <f t="shared" si="4"/>
        <v/>
      </c>
      <c r="J82" s="99" t="str">
        <f t="shared" si="5"/>
        <v/>
      </c>
    </row>
    <row r="83" spans="1:10" ht="22.5" customHeight="1">
      <c r="A83" s="101"/>
      <c r="B83" s="96"/>
      <c r="C83" s="96"/>
      <c r="D83" s="97"/>
      <c r="E83" s="97"/>
      <c r="F83" s="97"/>
      <c r="G83" s="98" t="str">
        <f t="shared" si="6"/>
        <v/>
      </c>
      <c r="H83" s="99" t="str">
        <f t="shared" si="7"/>
        <v/>
      </c>
      <c r="I83" s="100" t="str">
        <f t="shared" si="4"/>
        <v/>
      </c>
      <c r="J83" s="99" t="str">
        <f t="shared" si="5"/>
        <v/>
      </c>
    </row>
    <row r="84" spans="1:10" ht="22.5" customHeight="1">
      <c r="A84" s="101"/>
      <c r="B84" s="96"/>
      <c r="C84" s="96"/>
      <c r="D84" s="97"/>
      <c r="E84" s="97"/>
      <c r="F84" s="97"/>
      <c r="G84" s="98" t="str">
        <f t="shared" si="6"/>
        <v/>
      </c>
      <c r="H84" s="99" t="str">
        <f t="shared" si="7"/>
        <v/>
      </c>
      <c r="I84" s="100" t="str">
        <f t="shared" si="4"/>
        <v/>
      </c>
      <c r="J84" s="99" t="str">
        <f t="shared" si="5"/>
        <v/>
      </c>
    </row>
    <row r="85" spans="1:10" ht="22.5" customHeight="1">
      <c r="A85" s="101"/>
      <c r="B85" s="96"/>
      <c r="C85" s="96"/>
      <c r="D85" s="97"/>
      <c r="E85" s="97"/>
      <c r="F85" s="97"/>
      <c r="G85" s="98" t="str">
        <f t="shared" si="6"/>
        <v/>
      </c>
      <c r="H85" s="99" t="str">
        <f t="shared" si="7"/>
        <v/>
      </c>
      <c r="I85" s="100" t="str">
        <f t="shared" si="4"/>
        <v/>
      </c>
      <c r="J85" s="99" t="str">
        <f t="shared" si="5"/>
        <v/>
      </c>
    </row>
    <row r="86" spans="1:10" ht="22.5" customHeight="1">
      <c r="A86" s="101"/>
      <c r="B86" s="96"/>
      <c r="C86" s="96"/>
      <c r="D86" s="97"/>
      <c r="E86" s="97"/>
      <c r="F86" s="97"/>
      <c r="G86" s="98" t="str">
        <f t="shared" si="6"/>
        <v/>
      </c>
      <c r="H86" s="99" t="str">
        <f t="shared" si="7"/>
        <v/>
      </c>
      <c r="I86" s="100" t="str">
        <f t="shared" si="4"/>
        <v/>
      </c>
      <c r="J86" s="99" t="str">
        <f t="shared" si="5"/>
        <v/>
      </c>
    </row>
    <row r="87" spans="1:10" ht="22.5" customHeight="1">
      <c r="A87" s="101"/>
      <c r="B87" s="96"/>
      <c r="C87" s="96"/>
      <c r="D87" s="97"/>
      <c r="E87" s="97"/>
      <c r="F87" s="97"/>
      <c r="G87" s="98" t="str">
        <f t="shared" si="6"/>
        <v/>
      </c>
      <c r="H87" s="99" t="str">
        <f t="shared" si="7"/>
        <v/>
      </c>
      <c r="I87" s="100" t="str">
        <f t="shared" si="4"/>
        <v/>
      </c>
      <c r="J87" s="99" t="str">
        <f t="shared" si="5"/>
        <v/>
      </c>
    </row>
    <row r="88" spans="1:10" ht="22.5" customHeight="1">
      <c r="A88" s="101"/>
      <c r="B88" s="96"/>
      <c r="C88" s="96"/>
      <c r="D88" s="97"/>
      <c r="E88" s="97"/>
      <c r="F88" s="97"/>
      <c r="G88" s="98" t="str">
        <f t="shared" si="6"/>
        <v/>
      </c>
      <c r="H88" s="99" t="str">
        <f t="shared" si="7"/>
        <v/>
      </c>
      <c r="I88" s="100" t="str">
        <f t="shared" si="4"/>
        <v/>
      </c>
      <c r="J88" s="99" t="str">
        <f t="shared" si="5"/>
        <v/>
      </c>
    </row>
    <row r="89" spans="1:10" ht="22.5" customHeight="1">
      <c r="A89" s="101"/>
      <c r="B89" s="96"/>
      <c r="C89" s="96"/>
      <c r="D89" s="97"/>
      <c r="E89" s="97"/>
      <c r="F89" s="97"/>
      <c r="G89" s="98" t="str">
        <f t="shared" si="6"/>
        <v/>
      </c>
      <c r="H89" s="99" t="str">
        <f t="shared" si="7"/>
        <v/>
      </c>
      <c r="I89" s="100" t="str">
        <f t="shared" si="4"/>
        <v/>
      </c>
      <c r="J89" s="99" t="str">
        <f t="shared" si="5"/>
        <v/>
      </c>
    </row>
    <row r="90" spans="1:10" ht="22.5" customHeight="1">
      <c r="A90" s="101"/>
      <c r="B90" s="96"/>
      <c r="C90" s="96"/>
      <c r="D90" s="97"/>
      <c r="E90" s="97"/>
      <c r="F90" s="97"/>
      <c r="G90" s="98" t="str">
        <f t="shared" si="6"/>
        <v/>
      </c>
      <c r="H90" s="99" t="str">
        <f t="shared" si="7"/>
        <v/>
      </c>
      <c r="I90" s="108" t="str">
        <f>IF($D90&gt;0,$I89-$G90,"")</f>
        <v/>
      </c>
      <c r="J90" s="99" t="str">
        <f>IF($D90&gt;0,$J89-$H90,"")</f>
        <v/>
      </c>
    </row>
    <row r="91" spans="1:10" ht="22.5" customHeight="1">
      <c r="A91" s="102"/>
      <c r="B91" s="103"/>
      <c r="C91" s="103"/>
      <c r="D91" s="104"/>
      <c r="E91" s="104"/>
      <c r="F91" s="104"/>
      <c r="G91" s="105" t="str">
        <f>IF($D91&gt;0,$D91*E91/100,"")</f>
        <v/>
      </c>
      <c r="H91" s="106" t="str">
        <f>IF($D91&gt;0,$D91*F91/100,"")</f>
        <v/>
      </c>
      <c r="I91" s="107" t="str">
        <f>IF($D91&gt;0,$I90-$G91,"")</f>
        <v/>
      </c>
      <c r="J91" s="106" t="str">
        <f>IF($D91&gt;0,$J90-$H91,"")</f>
        <v/>
      </c>
    </row>
    <row r="92" spans="1:10" ht="22.5" customHeight="1">
      <c r="A92" s="71"/>
      <c r="B92" s="47"/>
      <c r="C92" s="47"/>
      <c r="D92" s="47"/>
      <c r="E92" s="47"/>
      <c r="F92" s="47"/>
      <c r="G92" s="47"/>
      <c r="H92" s="65"/>
      <c r="I92" s="48" t="str">
        <f>I91</f>
        <v/>
      </c>
      <c r="J92" s="49" t="str">
        <f>J91</f>
        <v/>
      </c>
    </row>
    <row r="93" spans="1:10" ht="6" customHeight="1"/>
    <row r="94" spans="1:10" ht="42" customHeight="1">
      <c r="A94" s="134" t="s">
        <v>27</v>
      </c>
      <c r="B94" s="135"/>
      <c r="C94" s="135"/>
      <c r="D94" s="135"/>
      <c r="E94" s="135"/>
      <c r="F94" s="135"/>
      <c r="G94" s="135"/>
      <c r="H94" s="135"/>
      <c r="I94" s="135"/>
      <c r="J94" s="135"/>
    </row>
  </sheetData>
  <mergeCells count="21">
    <mergeCell ref="A94:J94"/>
    <mergeCell ref="I12:J12"/>
    <mergeCell ref="E12:H12"/>
    <mergeCell ref="B54:G54"/>
    <mergeCell ref="A58:A59"/>
    <mergeCell ref="B58:B59"/>
    <mergeCell ref="C58:C59"/>
    <mergeCell ref="D58:D59"/>
    <mergeCell ref="E58:F58"/>
    <mergeCell ref="G58:H58"/>
    <mergeCell ref="B4:G4"/>
    <mergeCell ref="C22:C23"/>
    <mergeCell ref="A9:H9"/>
    <mergeCell ref="A12:C12"/>
    <mergeCell ref="I58:J58"/>
    <mergeCell ref="A22:A23"/>
    <mergeCell ref="B22:B23"/>
    <mergeCell ref="E22:F22"/>
    <mergeCell ref="G22:H22"/>
    <mergeCell ref="I22:J22"/>
    <mergeCell ref="A47:J47"/>
  </mergeCells>
  <phoneticPr fontId="0" type="noConversion"/>
  <pageMargins left="0.47" right="0.39370078740157483" top="0.39370078740157483" bottom="0.28999999999999998" header="0" footer="0"/>
  <pageSetup paperSize="9" scale="84" fitToHeight="2" orientation="portrait" horizontalDpi="1200" verticalDpi="1200" r:id="rId1"/>
  <headerFooter alignWithMargins="0"/>
  <rowBreaks count="2" manualBreakCount="2">
    <brk id="48" max="16383" man="1"/>
    <brk id="49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8" r:id="rId4">
          <objectPr defaultSize="0" autoPict="0" r:id="rId5">
            <anchor moveWithCells="1">
              <from>
                <xdr:col>5</xdr:col>
                <xdr:colOff>542925</xdr:colOff>
                <xdr:row>0</xdr:row>
                <xdr:rowOff>0</xdr:rowOff>
              </from>
              <to>
                <xdr:col>9</xdr:col>
                <xdr:colOff>638175</xdr:colOff>
                <xdr:row>1</xdr:row>
                <xdr:rowOff>0</xdr:rowOff>
              </to>
            </anchor>
          </objectPr>
        </oleObject>
      </mc:Choice>
      <mc:Fallback>
        <oleObject progId="Word.Document.8" shapeId="1028" r:id="rId4"/>
      </mc:Fallback>
    </mc:AlternateContent>
    <mc:AlternateContent xmlns:mc="http://schemas.openxmlformats.org/markup-compatibility/2006">
      <mc:Choice Requires="x14">
        <oleObject progId="Word.Document.8" shapeId="1029" r:id="rId6">
          <objectPr defaultSize="0" autoPict="0" r:id="rId5">
            <anchor moveWithCells="1">
              <from>
                <xdr:col>5</xdr:col>
                <xdr:colOff>542925</xdr:colOff>
                <xdr:row>50</xdr:row>
                <xdr:rowOff>9525</xdr:rowOff>
              </from>
              <to>
                <xdr:col>9</xdr:col>
                <xdr:colOff>638175</xdr:colOff>
                <xdr:row>51</xdr:row>
                <xdr:rowOff>9525</xdr:rowOff>
              </to>
            </anchor>
          </objectPr>
        </oleObject>
      </mc:Choice>
      <mc:Fallback>
        <oleObject progId="Word.Document.8" shapeId="102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VOL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</dc:creator>
  <cp:lastModifiedBy>Rohn Stefanie</cp:lastModifiedBy>
  <cp:lastPrinted>2024-12-09T13:22:04Z</cp:lastPrinted>
  <dcterms:created xsi:type="dcterms:W3CDTF">2003-03-03T11:24:24Z</dcterms:created>
  <dcterms:modified xsi:type="dcterms:W3CDTF">2024-12-09T13:22:21Z</dcterms:modified>
</cp:coreProperties>
</file>